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6975"/>
  </bookViews>
  <sheets>
    <sheet name="анализ замерщико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<sst xmlns="http://schemas.openxmlformats.org/spreadsheetml/2006/main" count="69" uniqueCount="39">
  <si>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кол-во назначеных замеров</t>
  </si>
  <si>
    <t>кол-во состовшихсяя замеров</t>
  </si>
  <si>
    <t>конверсия состоявшихся замеров</t>
  </si>
  <si>
    <t>конверсия в договор</t>
  </si>
  <si>
    <t>кол-во договоров</t>
  </si>
  <si>
    <t>сумма договора</t>
  </si>
  <si>
    <t>ср. чек забранных</t>
  </si>
  <si>
    <t>ср.чек не забранных</t>
  </si>
  <si>
    <t>сумма незабранных</t>
  </si>
  <si>
    <t>кол-во незабранных замерных листов</t>
  </si>
  <si>
    <t>доля незабранных</t>
  </si>
  <si>
    <t>замерщик 1</t>
  </si>
  <si>
    <t>замерщик 2</t>
  </si>
  <si>
    <t>итого</t>
  </si>
  <si>
    <t>товарная группа №1</t>
  </si>
  <si>
    <t>кол-во купивших</t>
  </si>
  <si>
    <t>доля купивших</t>
  </si>
  <si>
    <t>сумма продаж</t>
  </si>
  <si>
    <t>доля продаж</t>
  </si>
  <si>
    <t>средняя отгрузка на одного клиента</t>
  </si>
  <si>
    <t>товарная группа №2</t>
  </si>
  <si>
    <t>товарная группа №3</t>
  </si>
  <si>
    <t>товарная группа №4</t>
  </si>
  <si>
    <t>аналитика завершённых продаж</t>
  </si>
  <si>
    <t>сумма продаж закрытых адресов</t>
  </si>
  <si>
    <t>кол-во закрытых адресов</t>
  </si>
  <si>
    <t>средний чек</t>
  </si>
  <si>
    <t>маржинальный доход</t>
  </si>
  <si>
    <t>процент наценки</t>
  </si>
  <si>
    <t>процент скидки</t>
  </si>
  <si>
    <t>914 392</t>
  </si>
  <si>
    <t>83 127</t>
  </si>
  <si>
    <t>407 527</t>
  </si>
  <si>
    <t>313 305</t>
  </si>
  <si>
    <t>24 100</t>
  </si>
  <si>
    <t>111 804</t>
  </si>
  <si>
    <t>1 233 854</t>
  </si>
  <si>
    <t>53 646</t>
  </si>
  <si>
    <t>515 974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</si>
</sst>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0"/>
      <color rgb="FF000000"/>
      <name val="Arial"/>
      <charset val="134"/>
      <scheme val="minor"/>
    </font>
    <font>
      <sz val="10"/>
      <color rgb="FF000000"/>
      <name val="Calibri"/>
      <charset val="134"/>
    </font>
    <font>
      <sz val="10"/>
      <color rgb="FF660000"/>
      <name val="Calibri"/>
      <charset val="134"/>
    </font>
    <font>
      <sz val="10"/>
      <color rgb="FF66000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274E13"/>
      <name val="Calibri"/>
      <charset val="134"/>
    </font>
    <font>
      <b/>
      <sz val="10"/>
      <color rgb="FF000000"/>
      <name val="Calibri"/>
      <charset val="134"/>
    </font>
    <font>
      <b/>
      <sz val="10"/>
      <color rgb="FF274E13"/>
      <name val="Calibri"/>
      <charset val="134"/>
    </font>
    <font>
      <b/>
      <sz val="10"/>
      <color rgb="FF660000"/>
      <name val="Calibri"/>
      <charset val="134"/>
    </font>
    <font>
      <b/>
      <sz val="10"/>
      <color rgb="FF660000"/>
      <name val="Arial"/>
      <charset val="134"/>
      <scheme val="minor"/>
    </font>
    <font>
      <b/>
      <sz val="10"/>
      <color rgb="FFFF0000"/>
      <name val="Calibri"/>
      <charset val="134"/>
    </font>
    <font>
      <b/>
      <sz val="10"/>
      <color theme="1"/>
      <name val="Arial"/>
      <charset val="134"/>
      <scheme val="minor"/>
    </font>
    <font>
      <sz val="11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33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9" fontId="1" fillId="0" borderId="1" xfId="0" applyNumberFormat="1" applyFont="1" applyBorder="1" applyAlignment="1">
      <alignment horizontal="center" wrapText="1"/>
    </xf>
    <xf numFmtId="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wrapText="1"/>
    </xf>
    <xf numFmtId="9" fontId="3" fillId="3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9" fontId="6" fillId="0" borderId="1" xfId="0" applyNumberFormat="1" applyFont="1" applyBorder="1" applyAlignment="1">
      <alignment horizontal="center" wrapText="1"/>
    </xf>
    <xf numFmtId="9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3" fontId="8" fillId="3" borderId="1" xfId="0" applyNumberFormat="1" applyFont="1" applyFill="1" applyBorder="1" applyAlignment="1">
      <alignment horizontal="center" wrapText="1"/>
    </xf>
    <xf numFmtId="9" fontId="9" fillId="3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9" fontId="11" fillId="4" borderId="1" xfId="0" applyNumberFormat="1" applyFont="1" applyFill="1" applyBorder="1" applyAlignment="1">
      <alignment horizontal="center" wrapText="1"/>
    </xf>
    <xf numFmtId="3" fontId="11" fillId="4" borderId="1" xfId="0" applyNumberFormat="1" applyFont="1" applyFill="1" applyBorder="1" applyAlignment="1">
      <alignment horizontal="center" wrapText="1"/>
    </xf>
    <xf numFmtId="9" fontId="4" fillId="4" borderId="1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5" borderId="1" xfId="0" applyFont="1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коммерческий анализ бригад-style" pivot="0" count="4" xr9:uid="{441BA4CB-6176-4ED6-9928-B5C1D3DD6AE5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999"/>
  <sheetViews>
    <sheetView tabSelected="1" workbookViewId="0">
      <selection activeCell="B17" sqref="B17"/>
    </sheetView>
  </sheetViews>
  <sheetFormatPr defaultColWidth="12.6285714285714" defaultRowHeight="15.75" customHeight="1"/>
  <cols>
    <col min="1" max="1" width="21.6666666666667" customWidth="1"/>
    <col min="2" max="4" width="12.8857142857143" customWidth="1"/>
    <col min="5" max="13" width="11.247619047619" customWidth="1"/>
  </cols>
  <sheetData>
    <row r="1" ht="43" customHeight="1" spans="1:26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5" t="s">
        <v>10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Height="1" spans="1:26">
      <c r="A2" s="1" t="s">
        <v>11</v>
      </c>
      <c r="B2" s="2">
        <v>100</v>
      </c>
      <c r="C2" s="2">
        <v>90</v>
      </c>
      <c r="D2" s="7">
        <v>0.9</v>
      </c>
      <c r="E2" s="8">
        <f t="shared" ref="E2:E4" si="0">F2/C2</f>
        <v>0.555555555555556</v>
      </c>
      <c r="F2" s="9">
        <v>50</v>
      </c>
      <c r="G2" s="10">
        <v>1500000</v>
      </c>
      <c r="H2" s="10">
        <f t="shared" ref="H2:H4" si="1">G2/F2</f>
        <v>30000</v>
      </c>
      <c r="I2" s="11">
        <f t="shared" ref="I2:I4" si="2">J2/K2</f>
        <v>20000</v>
      </c>
      <c r="J2" s="11">
        <v>800000</v>
      </c>
      <c r="K2" s="11">
        <v>40</v>
      </c>
      <c r="L2" s="12">
        <f t="shared" ref="L2:L4" si="3">K2/C2</f>
        <v>0.444444444444444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Height="1" spans="1:26">
      <c r="A3" s="1" t="s">
        <v>12</v>
      </c>
      <c r="B3" s="2">
        <v>50</v>
      </c>
      <c r="C3" s="2">
        <v>50</v>
      </c>
      <c r="D3" s="7">
        <v>1</v>
      </c>
      <c r="E3" s="8">
        <f t="shared" si="0"/>
        <v>0.9</v>
      </c>
      <c r="F3" s="9">
        <v>45</v>
      </c>
      <c r="G3" s="10">
        <v>1800000</v>
      </c>
      <c r="H3" s="10">
        <f t="shared" si="1"/>
        <v>40000</v>
      </c>
      <c r="I3" s="11">
        <f t="shared" si="2"/>
        <v>280000</v>
      </c>
      <c r="J3" s="11">
        <v>1400000</v>
      </c>
      <c r="K3" s="11">
        <v>5</v>
      </c>
      <c r="L3" s="12">
        <f t="shared" si="3"/>
        <v>0.1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Height="1" spans="1:26">
      <c r="A4" s="13" t="s">
        <v>13</v>
      </c>
      <c r="B4" s="14">
        <v>150</v>
      </c>
      <c r="C4" s="14">
        <v>140</v>
      </c>
      <c r="D4" s="15">
        <v>0.93</v>
      </c>
      <c r="E4" s="16">
        <f t="shared" si="0"/>
        <v>0.678571428571429</v>
      </c>
      <c r="F4" s="17">
        <f t="shared" ref="F4:G4" si="4">F2+F3</f>
        <v>95</v>
      </c>
      <c r="G4" s="18">
        <f t="shared" si="4"/>
        <v>3300000</v>
      </c>
      <c r="H4" s="18">
        <f t="shared" si="1"/>
        <v>34736.8421052632</v>
      </c>
      <c r="I4" s="19">
        <f t="shared" si="2"/>
        <v>48888.8888888889</v>
      </c>
      <c r="J4" s="19">
        <f t="shared" ref="J4:K4" si="5">J2+J3</f>
        <v>2200000</v>
      </c>
      <c r="K4" s="19">
        <f t="shared" si="5"/>
        <v>45</v>
      </c>
      <c r="L4" s="20">
        <f t="shared" si="3"/>
        <v>0.321428571428571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Height="1" spans="1:2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" customHeight="1" spans="1:26">
      <c r="A6" s="21" t="s">
        <v>14</v>
      </c>
      <c r="B6" s="22" t="s">
        <v>15</v>
      </c>
      <c r="C6" s="22" t="s">
        <v>16</v>
      </c>
      <c r="D6" s="22" t="s">
        <v>17</v>
      </c>
      <c r="E6" s="22" t="s">
        <v>18</v>
      </c>
      <c r="F6" s="22" t="s">
        <v>19</v>
      </c>
      <c r="G6" s="6"/>
      <c r="H6" s="21" t="s">
        <v>20</v>
      </c>
      <c r="I6" s="22" t="s">
        <v>15</v>
      </c>
      <c r="J6" s="22" t="s">
        <v>16</v>
      </c>
      <c r="K6" s="22" t="s">
        <v>17</v>
      </c>
      <c r="L6" s="22" t="s">
        <v>18</v>
      </c>
      <c r="M6" s="22" t="s">
        <v>19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Height="1" spans="1:26">
      <c r="A7" s="1" t="s">
        <v>11</v>
      </c>
      <c r="B7" s="22">
        <v>35</v>
      </c>
      <c r="C7" s="23">
        <f t="shared" ref="C7:C9" si="6">B7/F2</f>
        <v>0.7</v>
      </c>
      <c r="D7" s="24">
        <v>180000</v>
      </c>
      <c r="E7" s="23">
        <f t="shared" ref="E7:E9" si="7">D7/G2</f>
        <v>0.12</v>
      </c>
      <c r="F7" s="24">
        <f t="shared" ref="F7:F9" si="8">D7/B7</f>
        <v>5142.85714285714</v>
      </c>
      <c r="G7" s="6"/>
      <c r="H7" s="1" t="s">
        <v>11</v>
      </c>
      <c r="I7" s="22">
        <v>35</v>
      </c>
      <c r="J7" s="23">
        <f t="shared" ref="J7:J9" si="9">I7/F2</f>
        <v>0.7</v>
      </c>
      <c r="K7" s="24">
        <v>180000</v>
      </c>
      <c r="L7" s="23">
        <f t="shared" ref="L7:L9" si="10">K7/G2</f>
        <v>0.12</v>
      </c>
      <c r="M7" s="24">
        <f t="shared" ref="M7:M9" si="11">K7/I7</f>
        <v>5142.85714285714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Height="1" spans="1:26">
      <c r="A8" s="1" t="s">
        <v>12</v>
      </c>
      <c r="B8" s="22">
        <v>20</v>
      </c>
      <c r="C8" s="23">
        <f t="shared" si="6"/>
        <v>0.444444444444444</v>
      </c>
      <c r="D8" s="24">
        <v>250000</v>
      </c>
      <c r="E8" s="23">
        <f t="shared" si="7"/>
        <v>0.138888888888889</v>
      </c>
      <c r="F8" s="24">
        <f t="shared" si="8"/>
        <v>12500</v>
      </c>
      <c r="G8" s="6"/>
      <c r="H8" s="1" t="s">
        <v>12</v>
      </c>
      <c r="I8" s="22">
        <v>20</v>
      </c>
      <c r="J8" s="23">
        <f t="shared" si="9"/>
        <v>0.444444444444444</v>
      </c>
      <c r="K8" s="24">
        <v>250000</v>
      </c>
      <c r="L8" s="23">
        <f t="shared" si="10"/>
        <v>0.138888888888889</v>
      </c>
      <c r="M8" s="24">
        <f t="shared" si="11"/>
        <v>12500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Height="1" spans="1:26">
      <c r="A9" s="25" t="s">
        <v>13</v>
      </c>
      <c r="B9" s="26">
        <f>B7+B8</f>
        <v>55</v>
      </c>
      <c r="C9" s="27">
        <f t="shared" si="6"/>
        <v>0.578947368421053</v>
      </c>
      <c r="D9" s="28">
        <f>D7+D8</f>
        <v>430000</v>
      </c>
      <c r="E9" s="27">
        <f t="shared" si="7"/>
        <v>0.13030303030303</v>
      </c>
      <c r="F9" s="28">
        <f t="shared" si="8"/>
        <v>7818.18181818182</v>
      </c>
      <c r="G9" s="6"/>
      <c r="H9" s="25" t="s">
        <v>13</v>
      </c>
      <c r="I9" s="26">
        <f>I7+I8</f>
        <v>55</v>
      </c>
      <c r="J9" s="29">
        <f t="shared" si="9"/>
        <v>0.578947368421053</v>
      </c>
      <c r="K9" s="28">
        <f>K7+K8</f>
        <v>430000</v>
      </c>
      <c r="L9" s="29">
        <f t="shared" si="10"/>
        <v>0.13030303030303</v>
      </c>
      <c r="M9" s="28">
        <f t="shared" si="11"/>
        <v>7818.18181818182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Height="1" spans="1:2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4" customHeight="1" spans="1:26">
      <c r="A11" s="21" t="s">
        <v>21</v>
      </c>
      <c r="B11" s="22" t="s">
        <v>15</v>
      </c>
      <c r="C11" s="22" t="s">
        <v>16</v>
      </c>
      <c r="D11" s="22" t="s">
        <v>17</v>
      </c>
      <c r="E11" s="22" t="s">
        <v>18</v>
      </c>
      <c r="F11" s="22" t="s">
        <v>19</v>
      </c>
      <c r="G11" s="6"/>
      <c r="H11" s="21" t="s">
        <v>22</v>
      </c>
      <c r="I11" s="22" t="s">
        <v>15</v>
      </c>
      <c r="J11" s="22" t="s">
        <v>16</v>
      </c>
      <c r="K11" s="22" t="s">
        <v>17</v>
      </c>
      <c r="L11" s="22" t="s">
        <v>18</v>
      </c>
      <c r="M11" s="22" t="s">
        <v>19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Height="1" spans="1:26">
      <c r="A12" s="1" t="s">
        <v>11</v>
      </c>
      <c r="B12" s="22">
        <v>35</v>
      </c>
      <c r="C12" s="23">
        <f t="shared" ref="C12:C14" si="12">B12/F2</f>
        <v>0.7</v>
      </c>
      <c r="D12" s="24">
        <v>180000</v>
      </c>
      <c r="E12" s="23">
        <f t="shared" ref="E12:E14" si="13">D12/G2</f>
        <v>0.12</v>
      </c>
      <c r="F12" s="24">
        <f t="shared" ref="F12:F14" si="14">D12/B12</f>
        <v>5142.85714285714</v>
      </c>
      <c r="G12" s="6"/>
      <c r="H12" s="1" t="s">
        <v>11</v>
      </c>
      <c r="I12" s="22">
        <v>35</v>
      </c>
      <c r="J12" s="23">
        <f t="shared" ref="J12:J14" si="15">I12/F2</f>
        <v>0.7</v>
      </c>
      <c r="K12" s="24">
        <v>180000</v>
      </c>
      <c r="L12" s="23">
        <f t="shared" ref="L12:L14" si="16">K12/G2</f>
        <v>0.12</v>
      </c>
      <c r="M12" s="24">
        <f t="shared" ref="M12:M14" si="17">K12/I12</f>
        <v>5142.85714285714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Height="1" spans="1:26">
      <c r="A13" s="1" t="s">
        <v>12</v>
      </c>
      <c r="B13" s="22">
        <v>20</v>
      </c>
      <c r="C13" s="23">
        <f t="shared" si="12"/>
        <v>0.444444444444444</v>
      </c>
      <c r="D13" s="24">
        <v>250000</v>
      </c>
      <c r="E13" s="23">
        <f t="shared" si="13"/>
        <v>0.138888888888889</v>
      </c>
      <c r="F13" s="24">
        <f t="shared" si="14"/>
        <v>12500</v>
      </c>
      <c r="G13" s="6"/>
      <c r="H13" s="1" t="s">
        <v>12</v>
      </c>
      <c r="I13" s="22">
        <v>20</v>
      </c>
      <c r="J13" s="23">
        <f t="shared" si="15"/>
        <v>0.444444444444444</v>
      </c>
      <c r="K13" s="24">
        <v>250000</v>
      </c>
      <c r="L13" s="23">
        <f t="shared" si="16"/>
        <v>0.138888888888889</v>
      </c>
      <c r="M13" s="24">
        <f t="shared" si="17"/>
        <v>12500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Height="1" spans="1:26">
      <c r="A14" s="25" t="s">
        <v>13</v>
      </c>
      <c r="B14" s="26">
        <f>B12+B13</f>
        <v>55</v>
      </c>
      <c r="C14" s="29">
        <f t="shared" si="12"/>
        <v>0.578947368421053</v>
      </c>
      <c r="D14" s="28">
        <f>D12+D13</f>
        <v>430000</v>
      </c>
      <c r="E14" s="29">
        <f t="shared" si="13"/>
        <v>0.13030303030303</v>
      </c>
      <c r="F14" s="28">
        <f t="shared" si="14"/>
        <v>7818.18181818182</v>
      </c>
      <c r="G14" s="6"/>
      <c r="H14" s="25" t="s">
        <v>13</v>
      </c>
      <c r="I14" s="26">
        <f>I12+I13</f>
        <v>55</v>
      </c>
      <c r="J14" s="29">
        <f t="shared" si="15"/>
        <v>0.578947368421053</v>
      </c>
      <c r="K14" s="28">
        <f>K12+K13</f>
        <v>430000</v>
      </c>
      <c r="L14" s="29">
        <f t="shared" si="16"/>
        <v>0.13030303030303</v>
      </c>
      <c r="M14" s="28">
        <f t="shared" si="17"/>
        <v>7818.18181818182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Height="1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9" customHeight="1" spans="1:26">
      <c r="A16" s="30" t="s">
        <v>23</v>
      </c>
      <c r="B16" s="31" t="s">
        <v>24</v>
      </c>
      <c r="C16" s="31" t="s">
        <v>25</v>
      </c>
      <c r="D16" s="31" t="s">
        <v>26</v>
      </c>
      <c r="E16" s="31" t="s">
        <v>27</v>
      </c>
      <c r="F16" s="31" t="s">
        <v>28</v>
      </c>
      <c r="G16" s="31" t="s">
        <v>29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Height="1" spans="1:26">
      <c r="A17" s="32" t="s">
        <v>11</v>
      </c>
      <c r="B17" s="31" t="s">
        <v>30</v>
      </c>
      <c r="C17" s="31">
        <v>11</v>
      </c>
      <c r="D17" s="31" t="s">
        <v>31</v>
      </c>
      <c r="E17" s="31" t="s">
        <v>32</v>
      </c>
      <c r="F17" s="31">
        <v>40</v>
      </c>
      <c r="G17" s="31">
        <v>15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Height="1" spans="1:26">
      <c r="A18" s="32" t="s">
        <v>12</v>
      </c>
      <c r="B18" s="31" t="s">
        <v>33</v>
      </c>
      <c r="C18" s="31">
        <v>13</v>
      </c>
      <c r="D18" s="31" t="s">
        <v>34</v>
      </c>
      <c r="E18" s="31" t="s">
        <v>35</v>
      </c>
      <c r="F18" s="31">
        <v>25</v>
      </c>
      <c r="G18" s="31">
        <v>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Height="1" spans="1:26">
      <c r="A19" s="30" t="s">
        <v>13</v>
      </c>
      <c r="B19" s="31" t="s">
        <v>36</v>
      </c>
      <c r="C19" s="31">
        <v>23</v>
      </c>
      <c r="D19" s="31" t="s">
        <v>37</v>
      </c>
      <c r="E19" s="31" t="s">
        <v>38</v>
      </c>
      <c r="F19" s="31">
        <v>41.8</v>
      </c>
      <c r="G19" s="31">
        <v>41.8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Height="1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Height="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Height="1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Height="1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Height="1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Height="1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Height="1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customHeight="1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customHeight="1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customHeight="1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customHeight="1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customHeight="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customHeight="1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customHeight="1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customHeight="1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customHeight="1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customHeight="1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customHeight="1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customHeight="1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customHeight="1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customHeight="1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customHeight="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customHeight="1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customHeight="1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customHeight="1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customHeight="1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customHeight="1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customHeight="1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customHeight="1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customHeight="1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customHeight="1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customHeight="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customHeight="1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customHeight="1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customHeight="1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customHeight="1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customHeight="1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customHeight="1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customHeight="1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customHeight="1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customHeight="1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customHeight="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customHeight="1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customHeight="1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customHeight="1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customHeight="1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customHeight="1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customHeight="1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customHeight="1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customHeight="1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customHeight="1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customHeight="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customHeight="1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customHeight="1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customHeight="1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customHeight="1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customHeight="1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customHeight="1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customHeight="1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customHeight="1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customHeight="1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customHeight="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customHeight="1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customHeight="1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customHeight="1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customHeight="1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customHeight="1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customHeight="1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customHeight="1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customHeight="1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customHeight="1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customHeight="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customHeight="1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customHeight="1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customHeight="1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customHeight="1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customHeight="1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customHeight="1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customHeight="1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customHeight="1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customHeight="1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customHeight="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customHeight="1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customHeight="1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customHeight="1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customHeight="1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customHeight="1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customHeight="1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customHeight="1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customHeight="1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customHeight="1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customHeight="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customHeight="1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customHeight="1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customHeight="1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customHeight="1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customHeight="1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customHeight="1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customHeight="1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customHeight="1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customHeight="1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customHeight="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customHeight="1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customHeight="1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customHeight="1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customHeight="1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customHeight="1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customHeight="1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customHeight="1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customHeight="1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customHeight="1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customHeight="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customHeight="1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customHeight="1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customHeight="1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customHeight="1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customHeight="1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customHeight="1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customHeight="1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customHeight="1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customHeight="1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customHeight="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customHeight="1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customHeight="1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customHeight="1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customHeight="1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customHeight="1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customHeight="1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customHeight="1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customHeight="1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customHeight="1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customHeight="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customHeight="1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customHeight="1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customHeight="1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customHeight="1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customHeight="1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customHeight="1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customHeight="1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customHeight="1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customHeight="1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customHeight="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customHeight="1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customHeight="1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customHeight="1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customHeight="1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customHeight="1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customHeight="1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customHeight="1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customHeight="1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customHeight="1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customHeight="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customHeight="1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customHeight="1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customHeight="1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customHeight="1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customHeight="1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customHeight="1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customHeight="1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customHeight="1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customHeight="1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customHeight="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customHeight="1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customHeight="1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customHeight="1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customHeight="1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customHeight="1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customHeight="1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customHeight="1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customHeight="1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customHeight="1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customHeight="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customHeight="1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customHeight="1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customHeight="1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customHeight="1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customHeight="1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customHeight="1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customHeight="1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customHeight="1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customHeight="1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customHeight="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customHeight="1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customHeight="1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customHeight="1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customHeight="1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customHeight="1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customHeight="1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customHeight="1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customHeight="1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customHeight="1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customHeight="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customHeight="1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customHeight="1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customHeight="1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customHeight="1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customHeight="1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customHeight="1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customHeight="1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customHeight="1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customHeight="1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customHeight="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customHeight="1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customHeight="1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customHeight="1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customHeight="1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customHeight="1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customHeight="1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customHeight="1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customHeight="1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customHeight="1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customHeight="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customHeight="1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customHeight="1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customHeight="1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customHeight="1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customHeight="1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customHeight="1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customHeight="1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customHeight="1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customHeight="1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customHeight="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customHeight="1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customHeight="1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customHeight="1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customHeight="1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customHeight="1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customHeight="1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customHeight="1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customHeight="1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customHeight="1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customHeight="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customHeight="1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customHeight="1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customHeight="1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customHeight="1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customHeight="1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customHeight="1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customHeight="1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customHeight="1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customHeight="1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customHeight="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customHeight="1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customHeight="1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customHeight="1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customHeight="1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customHeight="1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customHeight="1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customHeight="1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customHeight="1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customHeight="1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customHeight="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customHeight="1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customHeight="1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customHeight="1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customHeight="1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customHeight="1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customHeight="1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customHeight="1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customHeight="1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customHeight="1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customHeight="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customHeight="1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customHeight="1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customHeight="1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customHeight="1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customHeight="1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customHeight="1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customHeight="1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customHeight="1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customHeight="1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customHeight="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customHeight="1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customHeight="1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customHeight="1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customHeight="1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customHeight="1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customHeight="1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customHeight="1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customHeight="1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customHeight="1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customHeight="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customHeight="1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customHeight="1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customHeight="1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customHeight="1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customHeight="1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customHeight="1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customHeight="1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customHeight="1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customHeight="1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customHeight="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customHeight="1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customHeight="1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customHeight="1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customHeight="1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customHeight="1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customHeight="1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customHeight="1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customHeight="1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customHeight="1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customHeight="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customHeight="1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customHeight="1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customHeight="1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customHeight="1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customHeight="1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customHeight="1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customHeight="1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customHeight="1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customHeight="1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customHeight="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customHeight="1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customHeight="1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customHeight="1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customHeight="1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customHeight="1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customHeight="1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customHeight="1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customHeight="1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customHeight="1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customHeight="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customHeight="1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customHeight="1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customHeight="1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customHeight="1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customHeight="1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customHeight="1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customHeight="1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customHeight="1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customHeight="1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customHeight="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customHeight="1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customHeight="1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customHeight="1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customHeight="1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customHeight="1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customHeight="1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customHeight="1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customHeight="1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customHeight="1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customHeight="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customHeight="1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customHeight="1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customHeight="1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customHeight="1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customHeight="1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customHeight="1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customHeight="1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customHeight="1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customHeight="1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customHeight="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customHeight="1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customHeight="1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customHeight="1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customHeight="1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customHeight="1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customHeight="1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customHeight="1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customHeight="1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customHeight="1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customHeight="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customHeight="1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customHeight="1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customHeight="1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customHeight="1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customHeight="1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customHeight="1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customHeight="1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customHeight="1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customHeight="1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customHeight="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customHeight="1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customHeight="1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customHeight="1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customHeight="1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customHeight="1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customHeight="1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customHeight="1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customHeight="1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customHeight="1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customHeight="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customHeight="1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customHeight="1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customHeight="1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customHeight="1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customHeight="1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customHeight="1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customHeight="1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customHeight="1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customHeight="1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customHeight="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customHeight="1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customHeight="1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customHeight="1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customHeight="1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customHeight="1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customHeight="1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customHeight="1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customHeight="1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customHeight="1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customHeight="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customHeight="1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customHeight="1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customHeight="1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customHeight="1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customHeight="1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customHeight="1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customHeight="1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customHeight="1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customHeight="1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customHeight="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customHeight="1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customHeight="1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customHeight="1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customHeight="1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customHeight="1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customHeight="1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customHeight="1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customHeight="1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customHeight="1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customHeight="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customHeight="1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customHeight="1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customHeight="1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customHeight="1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customHeight="1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customHeight="1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customHeight="1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customHeight="1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customHeight="1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customHeight="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customHeight="1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customHeight="1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customHeight="1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customHeight="1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customHeight="1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customHeight="1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customHeight="1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customHeight="1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customHeight="1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customHeight="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customHeight="1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customHeight="1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customHeight="1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customHeight="1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customHeight="1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customHeight="1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customHeight="1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customHeight="1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customHeight="1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customHeight="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customHeight="1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customHeight="1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customHeight="1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customHeight="1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customHeight="1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customHeight="1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customHeight="1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customHeight="1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customHeight="1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customHeight="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customHeight="1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customHeight="1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customHeight="1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customHeight="1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customHeight="1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customHeight="1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customHeight="1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customHeight="1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customHeight="1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customHeight="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customHeight="1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customHeight="1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customHeight="1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customHeight="1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customHeight="1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customHeight="1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customHeight="1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customHeight="1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customHeight="1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customHeight="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customHeight="1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customHeight="1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customHeight="1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customHeight="1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customHeight="1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customHeight="1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customHeight="1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customHeight="1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customHeight="1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customHeight="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customHeight="1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customHeight="1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customHeight="1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customHeight="1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customHeight="1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customHeight="1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customHeight="1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customHeight="1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customHeight="1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customHeight="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customHeight="1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customHeight="1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customHeight="1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customHeight="1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customHeight="1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customHeight="1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customHeight="1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customHeight="1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customHeight="1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customHeight="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customHeight="1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customHeight="1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customHeight="1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customHeight="1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customHeight="1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customHeight="1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customHeight="1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customHeight="1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customHeight="1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customHeight="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customHeight="1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customHeight="1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customHeight="1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customHeight="1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customHeight="1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customHeight="1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customHeight="1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customHeight="1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customHeight="1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customHeight="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customHeight="1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customHeight="1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customHeight="1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customHeight="1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customHeight="1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customHeight="1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customHeight="1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customHeight="1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customHeight="1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customHeight="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customHeight="1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customHeight="1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customHeight="1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customHeight="1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customHeight="1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customHeight="1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customHeight="1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customHeight="1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customHeight="1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customHeight="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customHeight="1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customHeight="1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customHeight="1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customHeight="1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customHeight="1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customHeight="1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customHeight="1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customHeight="1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customHeight="1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customHeight="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customHeight="1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customHeight="1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customHeight="1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customHeight="1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customHeight="1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customHeight="1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customHeight="1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customHeight="1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customHeight="1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customHeight="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customHeight="1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customHeight="1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customHeight="1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customHeight="1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customHeight="1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customHeight="1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customHeight="1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customHeight="1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customHeight="1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customHeight="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customHeight="1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customHeight="1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customHeight="1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customHeight="1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customHeight="1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customHeight="1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customHeight="1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customHeight="1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customHeight="1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customHeight="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customHeight="1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customHeight="1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customHeight="1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customHeight="1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customHeight="1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customHeight="1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customHeight="1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customHeight="1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customHeight="1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customHeight="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customHeight="1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customHeight="1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customHeight="1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customHeight="1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customHeight="1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customHeight="1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customHeight="1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customHeight="1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customHeight="1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customHeight="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customHeight="1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customHeight="1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customHeight="1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customHeight="1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customHeight="1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customHeight="1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customHeight="1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customHeight="1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customHeight="1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customHeight="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customHeight="1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customHeight="1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customHeight="1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customHeight="1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customHeight="1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customHeight="1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customHeight="1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customHeight="1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customHeight="1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customHeight="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customHeight="1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customHeight="1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customHeight="1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customHeight="1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customHeight="1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customHeight="1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customHeight="1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customHeight="1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customHeight="1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customHeight="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customHeight="1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customHeight="1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customHeight="1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customHeight="1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customHeight="1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customHeight="1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customHeight="1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customHeight="1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customHeight="1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customHeight="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customHeight="1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customHeight="1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customHeight="1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customHeight="1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customHeight="1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customHeight="1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customHeight="1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customHeight="1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customHeight="1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customHeight="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customHeight="1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customHeight="1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customHeight="1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customHeight="1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customHeight="1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customHeight="1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customHeight="1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customHeight="1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customHeight="1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customHeight="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customHeight="1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customHeight="1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customHeight="1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customHeight="1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customHeight="1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customHeight="1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customHeight="1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customHeight="1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customHeight="1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customHeight="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customHeight="1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customHeight="1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customHeight="1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customHeight="1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customHeight="1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customHeight="1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customHeight="1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customHeight="1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customHeight="1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customHeight="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customHeight="1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customHeight="1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customHeight="1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customHeight="1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customHeight="1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customHeight="1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customHeight="1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customHeight="1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customHeight="1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customHeight="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customHeight="1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customHeight="1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customHeight="1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customHeight="1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customHeight="1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customHeight="1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customHeight="1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customHeight="1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customHeight="1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customHeight="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customHeight="1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customHeight="1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customHeight="1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customHeight="1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customHeight="1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customHeight="1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customHeight="1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customHeight="1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customHeight="1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customHeight="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customHeight="1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customHeight="1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customHeight="1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customHeight="1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customHeight="1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customHeight="1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customHeight="1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customHeight="1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customHeight="1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customHeight="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customHeight="1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customHeight="1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customHeight="1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customHeight="1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customHeight="1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customHeight="1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customHeight="1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customHeight="1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customHeight="1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customHeight="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customHeight="1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customHeight="1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customHeight="1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customHeight="1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customHeight="1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customHeight="1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customHeight="1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customHeight="1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customHeight="1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customHeight="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customHeight="1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customHeight="1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customHeight="1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customHeight="1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customHeight="1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customHeight="1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customHeight="1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customHeight="1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customHeight="1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customHeight="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customHeight="1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customHeight="1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customHeight="1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customHeight="1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customHeight="1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customHeight="1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customHeight="1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customHeight="1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customHeight="1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customHeight="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customHeight="1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customHeight="1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customHeight="1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customHeight="1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customHeight="1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customHeight="1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customHeight="1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customHeight="1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customHeight="1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customHeight="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customHeight="1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customHeight="1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customHeight="1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customHeight="1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customHeight="1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customHeight="1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customHeight="1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customHeight="1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customHeight="1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customHeight="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customHeight="1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customHeight="1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customHeight="1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customHeight="1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customHeight="1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customHeight="1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customHeight="1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customHeight="1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customHeight="1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customHeight="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customHeight="1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customHeight="1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customHeight="1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customHeight="1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customHeight="1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customHeight="1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customHeight="1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customHeight="1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customHeight="1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customHeight="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customHeight="1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customHeight="1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customHeight="1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customHeight="1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customHeight="1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customHeight="1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customHeight="1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customHeight="1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customHeight="1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customHeight="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customHeight="1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customHeight="1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customHeight="1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customHeight="1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customHeight="1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customHeight="1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customHeight="1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customHeight="1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customHeight="1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customHeight="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customHeight="1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customHeight="1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customHeight="1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customHeight="1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customHeight="1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customHeight="1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customHeight="1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customHeight="1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customHeight="1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customHeight="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customHeight="1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customHeight="1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customHeight="1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customHeight="1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customHeight="1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customHeight="1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customHeight="1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customHeight="1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customHeight="1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customHeight="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customHeight="1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customHeight="1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customHeight="1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customHeight="1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customHeight="1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customHeight="1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customHeight="1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customHeight="1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customHeight="1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customHeight="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customHeight="1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customHeight="1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customHeight="1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customHeight="1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customHeight="1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customHeight="1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customHeight="1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customHeight="1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customHeight="1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customHeight="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customHeight="1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customHeight="1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customHeight="1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customHeight="1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customHeight="1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customHeight="1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customHeight="1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customHeight="1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customHeight="1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customHeight="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customHeight="1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customHeight="1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customHeight="1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customHeight="1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customHeight="1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customHeight="1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customHeight="1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customHeight="1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customHeight="1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customHeight="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customHeight="1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customHeight="1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customHeight="1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customHeight="1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customHeight="1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customHeight="1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customHeight="1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customHeight="1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customHeight="1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customHeight="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customHeight="1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customHeight="1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customHeight="1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customHeight="1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customHeight="1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customHeight="1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customHeight="1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customHeight="1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customHeight="1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customHeight="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customHeight="1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customHeight="1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customHeight="1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customHeight="1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customHeight="1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customHeight="1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customHeight="1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customHeight="1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customHeight="1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customHeight="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customHeight="1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customHeight="1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customHeight="1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customHeight="1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customHeight="1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customHeight="1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customHeight="1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customHeight="1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customHeight="1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customHeight="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customHeight="1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customHeight="1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customHeight="1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customHeight="1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customHeight="1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customHeight="1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customHeight="1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customHeight="1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customHeight="1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customHeight="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customHeight="1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customHeight="1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customHeight="1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customHeight="1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customHeight="1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customHeight="1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customHeight="1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customHeight="1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customHeight="1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customHeight="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customHeight="1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customHeight="1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customHeight="1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customHeight="1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customHeight="1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customHeight="1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customHeight="1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customHeight="1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customHeight="1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customHeight="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customHeight="1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customHeight="1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customHeight="1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customHeight="1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customHeight="1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customHeight="1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customHeight="1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customHeight="1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customHeight="1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customHeight="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customHeight="1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customHeight="1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customHeight="1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customHeight="1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customHeight="1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customHeight="1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customHeight="1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customHeight="1" spans="1:26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замерщиков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2x2</cp:lastModifiedBy>
  <dcterms:created xsi:type="dcterms:W3CDTF">2026-07-20T03:44:00Z</dcterms:created>
  <dcterms:modified xsi:type="dcterms:W3CDTF">2026-08-03T05:12:23Z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9AA415F8037F45ADB80D0793BC80D391_12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